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KS2.CKS\Desktop\Zkoušky\Akce\MČR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0" i="1"/>
  <c r="J12" i="1"/>
  <c r="J11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<sst xmlns="http://schemas.openxmlformats.org/spreadsheetml/2006/main" count="185" uniqueCount="158">
  <si>
    <t>Pořad. Číslo</t>
  </si>
  <si>
    <t>Příjmení, jméno, tit.</t>
  </si>
  <si>
    <t>ZKO/Klub</t>
  </si>
  <si>
    <t xml:space="preserve">Jméno + CHS </t>
  </si>
  <si>
    <t>Plemeno/pohl.</t>
  </si>
  <si>
    <t>Dat.naroz.</t>
  </si>
  <si>
    <t xml:space="preserve">Zápisové číslo </t>
  </si>
  <si>
    <t>A1</t>
  </si>
  <si>
    <t>A2</t>
  </si>
  <si>
    <t>Body</t>
  </si>
  <si>
    <t>Mistr 2016</t>
  </si>
  <si>
    <t>Matoušek Martin</t>
  </si>
  <si>
    <t>Kutná Hora</t>
  </si>
  <si>
    <t>FURIA DRAPA</t>
  </si>
  <si>
    <t>NO/F</t>
  </si>
  <si>
    <t>67649/07/10</t>
  </si>
  <si>
    <t>CACT</t>
  </si>
  <si>
    <t>1.</t>
  </si>
  <si>
    <t>Vidrna Jaroslav</t>
  </si>
  <si>
    <t>DOLNÍ PŘÍM - PROBLUZ</t>
  </si>
  <si>
    <t>HATTRICK HASKO GOLDEST DANUBIUS</t>
  </si>
  <si>
    <t>KV/P</t>
  </si>
  <si>
    <t>6208/09/16</t>
  </si>
  <si>
    <t>2.</t>
  </si>
  <si>
    <t>Lžičařová Iva, MVDr.</t>
  </si>
  <si>
    <t>MSKS - KK BAF</t>
  </si>
  <si>
    <t>CHIRA OD ŘEKY LABE</t>
  </si>
  <si>
    <t>56840/05/09</t>
  </si>
  <si>
    <t>3.</t>
  </si>
  <si>
    <t>Janoušková Simona</t>
  </si>
  <si>
    <t>JABLONEC NAD NISOU-LUKÁŠOV</t>
  </si>
  <si>
    <t>ELKO BOHEMIA BELLS</t>
  </si>
  <si>
    <t>NO/P</t>
  </si>
  <si>
    <t>74001/09</t>
  </si>
  <si>
    <t>4.</t>
  </si>
  <si>
    <t>Urbánek Josef</t>
  </si>
  <si>
    <t>DĚTMAROVICE II.</t>
  </si>
  <si>
    <t>EX FILKO MORAVA</t>
  </si>
  <si>
    <t>78246/10/14</t>
  </si>
  <si>
    <t>5.</t>
  </si>
  <si>
    <t>Basista Jiří</t>
  </si>
  <si>
    <t>ŠENOV</t>
  </si>
  <si>
    <t>ABRA ERIGO</t>
  </si>
  <si>
    <t>82778/11/13</t>
  </si>
  <si>
    <t>Res.CACT</t>
  </si>
  <si>
    <t>6.</t>
  </si>
  <si>
    <t>Sucharda Aleš</t>
  </si>
  <si>
    <t>SBTC CZ</t>
  </si>
  <si>
    <t>BRED ZE ZALABSKÉ SAMOTY</t>
  </si>
  <si>
    <t>SBT/P</t>
  </si>
  <si>
    <t>4937/11/12</t>
  </si>
  <si>
    <t>7.</t>
  </si>
  <si>
    <t>Hartl Jaroslav</t>
  </si>
  <si>
    <t>DOMAŽLICE II. - U JEZERA</t>
  </si>
  <si>
    <t>CAIA Z CHODSKÉHO KRÁLOVSTVÍ</t>
  </si>
  <si>
    <t>73371/09/11</t>
  </si>
  <si>
    <t>8.</t>
  </si>
  <si>
    <t>Kinzl Josef</t>
  </si>
  <si>
    <t>ZLONICE</t>
  </si>
  <si>
    <t>DARGO VEPEDEN</t>
  </si>
  <si>
    <t>63579/07/09</t>
  </si>
  <si>
    <t>9.</t>
  </si>
  <si>
    <t>Zifčák Petr</t>
  </si>
  <si>
    <t>DOLNÍ ŽANDOV</t>
  </si>
  <si>
    <t>HEKTOR Z CHODSKÉHO KRÁLOVSTVÍ</t>
  </si>
  <si>
    <t>94099/14</t>
  </si>
  <si>
    <t>10.</t>
  </si>
  <si>
    <t>Štolbová Jaroslava</t>
  </si>
  <si>
    <t>ŘÍČANY</t>
  </si>
  <si>
    <t>JESS MARIKO BOHEMIA</t>
  </si>
  <si>
    <t>76845/10</t>
  </si>
  <si>
    <t>11.</t>
  </si>
  <si>
    <t>Lohrerová Marie</t>
  </si>
  <si>
    <t>ŠTĚPÁNOV</t>
  </si>
  <si>
    <t>DERIKA APOVERY</t>
  </si>
  <si>
    <t>KV/F</t>
  </si>
  <si>
    <t>6157/09</t>
  </si>
  <si>
    <t>12.</t>
  </si>
  <si>
    <t>Maňáková Markéta</t>
  </si>
  <si>
    <t>ŽĎÁREK</t>
  </si>
  <si>
    <t>"A"COUDY Z ÚDOLÍ JIZERY</t>
  </si>
  <si>
    <t>BOM/F</t>
  </si>
  <si>
    <t>5283/11</t>
  </si>
  <si>
    <t>13.</t>
  </si>
  <si>
    <t>Pokorný Slavoj, MUDr.</t>
  </si>
  <si>
    <t>DEFUROVY LAŽANY</t>
  </si>
  <si>
    <t>CESNA OD POLICIE ČR</t>
  </si>
  <si>
    <t>74227/09</t>
  </si>
  <si>
    <t>14.</t>
  </si>
  <si>
    <t>Zemanová Irena</t>
  </si>
  <si>
    <t>KRAKOVANY</t>
  </si>
  <si>
    <t>ERYN Z NEDVĚZÍHO DVORA</t>
  </si>
  <si>
    <t>76431/10/14</t>
  </si>
  <si>
    <t>15.</t>
  </si>
  <si>
    <t>Hušek Miloš, Ing.</t>
  </si>
  <si>
    <t>NOVÝ BYDŽOV</t>
  </si>
  <si>
    <t>ISIS BOYD'S BULLRIDING</t>
  </si>
  <si>
    <t>HHK/F</t>
  </si>
  <si>
    <t>312/-11/09</t>
  </si>
  <si>
    <t>16.</t>
  </si>
  <si>
    <t>Volše Martin</t>
  </si>
  <si>
    <t>KUTNÁ HORA</t>
  </si>
  <si>
    <t>ALMA VERITAS VICI</t>
  </si>
  <si>
    <t>81976/11</t>
  </si>
  <si>
    <t>17.</t>
  </si>
  <si>
    <t>Strnadová Věra</t>
  </si>
  <si>
    <t>TUCHORAZ</t>
  </si>
  <si>
    <t>SEBASTIAN ANREBRI</t>
  </si>
  <si>
    <t>76363/10/12</t>
  </si>
  <si>
    <t>18.</t>
  </si>
  <si>
    <t>Ostrčilíková Pavla</t>
  </si>
  <si>
    <t>ZLÍN MLADCOVÁ</t>
  </si>
  <si>
    <t>AXA ERPEMOS</t>
  </si>
  <si>
    <t>79980/10/13</t>
  </si>
  <si>
    <t>19.</t>
  </si>
  <si>
    <t>Mucha Radovan</t>
  </si>
  <si>
    <t>NÁMĚŠŤ NA HANÉ</t>
  </si>
  <si>
    <t>AGGI WIND WILD</t>
  </si>
  <si>
    <t>73409/09/11</t>
  </si>
  <si>
    <t>20.</t>
  </si>
  <si>
    <t>Lahuta Ivan</t>
  </si>
  <si>
    <t>ČKNO</t>
  </si>
  <si>
    <t>JAGO VEPEDEN</t>
  </si>
  <si>
    <t>76203/09</t>
  </si>
  <si>
    <t>21.</t>
  </si>
  <si>
    <t>Klobek Zdeněk</t>
  </si>
  <si>
    <t>KOLOVEČ</t>
  </si>
  <si>
    <t>BONO Z NERUDOVKY</t>
  </si>
  <si>
    <t>HW/P</t>
  </si>
  <si>
    <t>6593/11/16</t>
  </si>
  <si>
    <t>22.</t>
  </si>
  <si>
    <t>Jun Antonín</t>
  </si>
  <si>
    <t>ČESKÝ BROD</t>
  </si>
  <si>
    <t>FAYE COR FORTIS</t>
  </si>
  <si>
    <t>DB/F</t>
  </si>
  <si>
    <t>9196/10</t>
  </si>
  <si>
    <t>23.</t>
  </si>
  <si>
    <t>Kašpar Ladislav, Mgr.</t>
  </si>
  <si>
    <t>KOLÍN-SENDRAŽICE</t>
  </si>
  <si>
    <t>KODY ZE SEDKARU</t>
  </si>
  <si>
    <t>79175/10</t>
  </si>
  <si>
    <t>24.</t>
  </si>
  <si>
    <t>Odvody Jan</t>
  </si>
  <si>
    <t>DOMAŽLICE</t>
  </si>
  <si>
    <t>ENGIE BODIE ECILOTEN</t>
  </si>
  <si>
    <t>3648/07</t>
  </si>
  <si>
    <t>25.</t>
  </si>
  <si>
    <t>Racková Kateřina, MUDr.</t>
  </si>
  <si>
    <t>CHARLOTTA GINJAN</t>
  </si>
  <si>
    <t>BOX/F</t>
  </si>
  <si>
    <t>12581/09</t>
  </si>
  <si>
    <t>26.</t>
  </si>
  <si>
    <t>Morava Pavel</t>
  </si>
  <si>
    <t>BEAUCERON KLUB ČR</t>
  </si>
  <si>
    <t>IFF TAYLOR BLACKGORGE</t>
  </si>
  <si>
    <t>BC/F</t>
  </si>
  <si>
    <t>4826/11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</si>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</sst>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0"/>
      </patternFill>
    </fill>
    <fill>
      <patternFill patternType="solid">
        <fgColor theme="3" tint="0.79998168889431442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/>
    </xf>
    <xf numFmtId="0" fontId="1" fillId="2" borderId="1" xfId="0" applyFont="1" applyFill="1" applyBorder="1"/>
    <xf numFmtId="0" fontId="3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0" fillId="0" borderId="1" xfId="0" applyFont="1" applyFill="1" applyBorder="1"/>
    <xf numFmtId="0" fontId="4" fillId="0" borderId="1" xfId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/>
    <xf numFmtId="0" fontId="5" fillId="0" borderId="1" xfId="0" applyFont="1" applyFill="1" applyBorder="1"/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5" fillId="0" borderId="3" xfId="0" applyFont="1" applyFill="1" applyBorder="1"/>
    <xf numFmtId="14" fontId="0" fillId="0" borderId="3" xfId="0" applyNumberForma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5" fillId="0" borderId="4" xfId="0" applyFont="1" applyFill="1" applyBorder="1"/>
    <xf numFmtId="14" fontId="0" fillId="0" borderId="4" xfId="0" applyNumberForma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ální" xfId="0" builtinId="0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L6" sqref="L6"/>
    </sheetView>
  </sheetViews>
  <sheetFormatPr defaultRowHeight="15" x14ac:dyDescent="0.25"/>
  <cols>
    <col min="1" max="1" width="11.42578125" customWidth="1"/>
    <col min="2" max="2" width="26.7109375" customWidth="1"/>
    <col min="3" max="3" width="25.28515625" customWidth="1"/>
    <col min="4" max="4" width="39.28515625" customWidth="1"/>
    <col min="5" max="5" width="15.85546875" customWidth="1"/>
    <col min="6" max="6" width="15.28515625" customWidth="1"/>
    <col min="7" max="7" width="19.85546875" customWidth="1"/>
    <col min="11" max="11" width="10" customWidth="1"/>
  </cols>
  <sheetData>
    <row r="1" spans="1:1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/>
    </row>
    <row r="2" spans="1:11" x14ac:dyDescent="0.25">
      <c r="A2" s="8" t="s">
        <v>10</v>
      </c>
      <c r="B2" s="9" t="s">
        <v>11</v>
      </c>
      <c r="C2" s="10" t="s">
        <v>12</v>
      </c>
      <c r="D2" s="9" t="s">
        <v>13</v>
      </c>
      <c r="E2" s="11" t="s">
        <v>14</v>
      </c>
      <c r="F2" s="12">
        <v>39409</v>
      </c>
      <c r="G2" s="13" t="s">
        <v>15</v>
      </c>
      <c r="H2" s="15" t="s">
        <v>157</v>
      </c>
      <c r="I2" s="15" t="s">
        <v>157</v>
      </c>
      <c r="J2" s="16" t="s">
        <v>157</v>
      </c>
      <c r="K2" s="14"/>
    </row>
    <row r="3" spans="1:11" x14ac:dyDescent="0.25">
      <c r="A3" s="15" t="s">
        <v>17</v>
      </c>
      <c r="B3" s="17" t="s">
        <v>18</v>
      </c>
      <c r="C3" s="18" t="s">
        <v>19</v>
      </c>
      <c r="D3" s="14" t="s">
        <v>20</v>
      </c>
      <c r="E3" s="15" t="s">
        <v>21</v>
      </c>
      <c r="F3" s="19">
        <v>39915</v>
      </c>
      <c r="G3" s="20" t="s">
        <v>22</v>
      </c>
      <c r="H3" s="21">
        <v>100</v>
      </c>
      <c r="I3" s="21">
        <v>97</v>
      </c>
      <c r="J3" s="22">
        <f t="shared" ref="J3:J28" si="0">SUM(H3:I3)</f>
        <v>197</v>
      </c>
      <c r="K3" s="23" t="s">
        <v>16</v>
      </c>
    </row>
    <row r="4" spans="1:11" x14ac:dyDescent="0.25">
      <c r="A4" s="15" t="s">
        <v>23</v>
      </c>
      <c r="B4" s="14" t="s">
        <v>24</v>
      </c>
      <c r="C4" s="18" t="s">
        <v>25</v>
      </c>
      <c r="D4" s="14" t="s">
        <v>26</v>
      </c>
      <c r="E4" s="15" t="s">
        <v>14</v>
      </c>
      <c r="F4" s="19">
        <v>38482</v>
      </c>
      <c r="G4" s="20" t="s">
        <v>27</v>
      </c>
      <c r="H4" s="21">
        <v>96</v>
      </c>
      <c r="I4" s="21">
        <v>98</v>
      </c>
      <c r="J4" s="22">
        <f t="shared" si="0"/>
        <v>194</v>
      </c>
      <c r="K4" s="23" t="s">
        <v>16</v>
      </c>
    </row>
    <row r="5" spans="1:11" x14ac:dyDescent="0.25">
      <c r="A5" s="15" t="s">
        <v>28</v>
      </c>
      <c r="B5" s="14" t="s">
        <v>29</v>
      </c>
      <c r="C5" s="18" t="s">
        <v>30</v>
      </c>
      <c r="D5" s="24" t="s">
        <v>31</v>
      </c>
      <c r="E5" s="15" t="s">
        <v>32</v>
      </c>
      <c r="F5" s="19">
        <v>39979</v>
      </c>
      <c r="G5" s="20" t="s">
        <v>33</v>
      </c>
      <c r="H5" s="21">
        <v>96</v>
      </c>
      <c r="I5" s="21">
        <v>94</v>
      </c>
      <c r="J5" s="22">
        <f t="shared" si="0"/>
        <v>190</v>
      </c>
      <c r="K5" s="23" t="s">
        <v>16</v>
      </c>
    </row>
    <row r="6" spans="1:11" x14ac:dyDescent="0.25">
      <c r="A6" s="15" t="s">
        <v>34</v>
      </c>
      <c r="B6" s="14" t="s">
        <v>35</v>
      </c>
      <c r="C6" s="18" t="s">
        <v>36</v>
      </c>
      <c r="D6" s="24" t="s">
        <v>37</v>
      </c>
      <c r="E6" s="15" t="s">
        <v>32</v>
      </c>
      <c r="F6" s="19">
        <v>40323</v>
      </c>
      <c r="G6" s="15" t="s">
        <v>38</v>
      </c>
      <c r="H6" s="21">
        <v>96</v>
      </c>
      <c r="I6" s="21">
        <v>92</v>
      </c>
      <c r="J6" s="22">
        <f t="shared" si="0"/>
        <v>188</v>
      </c>
      <c r="K6" s="23" t="s">
        <v>16</v>
      </c>
    </row>
    <row r="7" spans="1:11" x14ac:dyDescent="0.25">
      <c r="A7" s="15" t="s">
        <v>39</v>
      </c>
      <c r="B7" s="14" t="s">
        <v>40</v>
      </c>
      <c r="C7" s="18" t="s">
        <v>41</v>
      </c>
      <c r="D7" s="24" t="s">
        <v>42</v>
      </c>
      <c r="E7" s="15" t="s">
        <v>14</v>
      </c>
      <c r="F7" s="19">
        <v>40727</v>
      </c>
      <c r="G7" s="20" t="s">
        <v>43</v>
      </c>
      <c r="H7" s="21">
        <v>95</v>
      </c>
      <c r="I7" s="21">
        <v>93</v>
      </c>
      <c r="J7" s="22">
        <f t="shared" si="0"/>
        <v>188</v>
      </c>
      <c r="K7" s="23" t="s">
        <v>44</v>
      </c>
    </row>
    <row r="8" spans="1:11" x14ac:dyDescent="0.25">
      <c r="A8" s="15" t="s">
        <v>45</v>
      </c>
      <c r="B8" s="14" t="s">
        <v>46</v>
      </c>
      <c r="C8" s="18" t="s">
        <v>47</v>
      </c>
      <c r="D8" s="14" t="s">
        <v>48</v>
      </c>
      <c r="E8" s="15" t="s">
        <v>49</v>
      </c>
      <c r="F8" s="19">
        <v>40666</v>
      </c>
      <c r="G8" s="20" t="s">
        <v>50</v>
      </c>
      <c r="H8" s="21">
        <v>91</v>
      </c>
      <c r="I8" s="21">
        <v>95</v>
      </c>
      <c r="J8" s="22">
        <f t="shared" si="0"/>
        <v>186</v>
      </c>
      <c r="K8" s="23" t="s">
        <v>16</v>
      </c>
    </row>
    <row r="9" spans="1:11" x14ac:dyDescent="0.25">
      <c r="A9" s="15" t="s">
        <v>51</v>
      </c>
      <c r="B9" s="14" t="s">
        <v>52</v>
      </c>
      <c r="C9" s="18" t="s">
        <v>53</v>
      </c>
      <c r="D9" s="14" t="s">
        <v>54</v>
      </c>
      <c r="E9" s="15" t="s">
        <v>14</v>
      </c>
      <c r="F9" s="19">
        <v>39915</v>
      </c>
      <c r="G9" s="20" t="s">
        <v>55</v>
      </c>
      <c r="H9" s="21">
        <v>91</v>
      </c>
      <c r="I9" s="21">
        <v>93</v>
      </c>
      <c r="J9" s="22">
        <f t="shared" si="0"/>
        <v>184</v>
      </c>
      <c r="K9" s="24" t="s">
        <v>16</v>
      </c>
    </row>
    <row r="10" spans="1:11" x14ac:dyDescent="0.25">
      <c r="A10" s="15" t="s">
        <v>56</v>
      </c>
      <c r="B10" s="14" t="s">
        <v>67</v>
      </c>
      <c r="C10" s="18" t="s">
        <v>68</v>
      </c>
      <c r="D10" s="24" t="s">
        <v>69</v>
      </c>
      <c r="E10" s="15" t="s">
        <v>14</v>
      </c>
      <c r="F10" s="19">
        <v>40219</v>
      </c>
      <c r="G10" s="20" t="s">
        <v>70</v>
      </c>
      <c r="H10" s="21">
        <v>94</v>
      </c>
      <c r="I10" s="21">
        <v>86</v>
      </c>
      <c r="J10" s="22">
        <f>SUM(H10:I10)</f>
        <v>180</v>
      </c>
      <c r="K10" s="23" t="s">
        <v>16</v>
      </c>
    </row>
    <row r="11" spans="1:11" x14ac:dyDescent="0.25">
      <c r="A11" s="15" t="s">
        <v>61</v>
      </c>
      <c r="B11" s="24" t="s">
        <v>57</v>
      </c>
      <c r="C11" s="18" t="s">
        <v>58</v>
      </c>
      <c r="D11" s="14" t="s">
        <v>59</v>
      </c>
      <c r="E11" s="15" t="s">
        <v>32</v>
      </c>
      <c r="F11" s="19">
        <v>39101</v>
      </c>
      <c r="G11" s="20" t="s">
        <v>60</v>
      </c>
      <c r="H11" s="21">
        <v>92</v>
      </c>
      <c r="I11" s="21">
        <v>88</v>
      </c>
      <c r="J11" s="22">
        <f t="shared" si="0"/>
        <v>180</v>
      </c>
      <c r="K11" s="23" t="s">
        <v>16</v>
      </c>
    </row>
    <row r="12" spans="1:11" x14ac:dyDescent="0.25">
      <c r="A12" s="15" t="s">
        <v>66</v>
      </c>
      <c r="B12" s="24" t="s">
        <v>62</v>
      </c>
      <c r="C12" s="18" t="s">
        <v>63</v>
      </c>
      <c r="D12" s="14" t="s">
        <v>64</v>
      </c>
      <c r="E12" s="15" t="s">
        <v>32</v>
      </c>
      <c r="F12" s="19">
        <v>41722</v>
      </c>
      <c r="G12" s="20" t="s">
        <v>65</v>
      </c>
      <c r="H12" s="21">
        <v>90</v>
      </c>
      <c r="I12" s="21">
        <v>90</v>
      </c>
      <c r="J12" s="22">
        <f t="shared" si="0"/>
        <v>180</v>
      </c>
      <c r="K12" s="23" t="s">
        <v>44</v>
      </c>
    </row>
    <row r="13" spans="1:11" x14ac:dyDescent="0.25">
      <c r="A13" s="15" t="s">
        <v>71</v>
      </c>
      <c r="B13" s="14" t="s">
        <v>72</v>
      </c>
      <c r="C13" s="18" t="s">
        <v>73</v>
      </c>
      <c r="D13" s="14" t="s">
        <v>74</v>
      </c>
      <c r="E13" s="15" t="s">
        <v>75</v>
      </c>
      <c r="F13" s="19">
        <v>39860</v>
      </c>
      <c r="G13" s="20" t="s">
        <v>76</v>
      </c>
      <c r="H13" s="21">
        <v>90</v>
      </c>
      <c r="I13" s="21">
        <v>88</v>
      </c>
      <c r="J13" s="22">
        <f t="shared" si="0"/>
        <v>178</v>
      </c>
      <c r="K13" s="23"/>
    </row>
    <row r="14" spans="1:11" x14ac:dyDescent="0.25">
      <c r="A14" s="15" t="s">
        <v>77</v>
      </c>
      <c r="B14" s="14" t="s">
        <v>78</v>
      </c>
      <c r="C14" s="18" t="s">
        <v>79</v>
      </c>
      <c r="D14" s="14" t="s">
        <v>80</v>
      </c>
      <c r="E14" s="15" t="s">
        <v>81</v>
      </c>
      <c r="F14" s="19">
        <v>40654</v>
      </c>
      <c r="G14" s="20" t="s">
        <v>82</v>
      </c>
      <c r="H14" s="21">
        <v>88</v>
      </c>
      <c r="I14" s="21">
        <v>90</v>
      </c>
      <c r="J14" s="22">
        <f t="shared" si="0"/>
        <v>178</v>
      </c>
      <c r="K14" s="23"/>
    </row>
    <row r="15" spans="1:11" x14ac:dyDescent="0.25">
      <c r="A15" s="15" t="s">
        <v>83</v>
      </c>
      <c r="B15" s="14" t="s">
        <v>84</v>
      </c>
      <c r="C15" s="18" t="s">
        <v>85</v>
      </c>
      <c r="D15" s="24" t="s">
        <v>86</v>
      </c>
      <c r="E15" s="15" t="s">
        <v>14</v>
      </c>
      <c r="F15" s="19">
        <v>39945</v>
      </c>
      <c r="G15" s="20" t="s">
        <v>87</v>
      </c>
      <c r="H15" s="21">
        <v>85</v>
      </c>
      <c r="I15" s="21">
        <v>91</v>
      </c>
      <c r="J15" s="22">
        <f t="shared" si="0"/>
        <v>176</v>
      </c>
      <c r="K15" s="23"/>
    </row>
    <row r="16" spans="1:11" x14ac:dyDescent="0.25">
      <c r="A16" s="15" t="s">
        <v>88</v>
      </c>
      <c r="B16" s="14" t="s">
        <v>89</v>
      </c>
      <c r="C16" s="18" t="s">
        <v>90</v>
      </c>
      <c r="D16" s="14" t="s">
        <v>91</v>
      </c>
      <c r="E16" s="15" t="s">
        <v>14</v>
      </c>
      <c r="F16" s="19">
        <v>40193</v>
      </c>
      <c r="G16" s="20" t="s">
        <v>92</v>
      </c>
      <c r="H16" s="21">
        <v>88</v>
      </c>
      <c r="I16" s="21">
        <v>87</v>
      </c>
      <c r="J16" s="22">
        <f t="shared" si="0"/>
        <v>175</v>
      </c>
      <c r="K16" s="24"/>
    </row>
    <row r="17" spans="1:11" x14ac:dyDescent="0.25">
      <c r="A17" s="15" t="s">
        <v>93</v>
      </c>
      <c r="B17" s="14" t="s">
        <v>94</v>
      </c>
      <c r="C17" s="18" t="s">
        <v>95</v>
      </c>
      <c r="D17" s="14" t="s">
        <v>96</v>
      </c>
      <c r="E17" s="15" t="s">
        <v>97</v>
      </c>
      <c r="F17" s="19">
        <v>39887</v>
      </c>
      <c r="G17" s="15" t="s">
        <v>98</v>
      </c>
      <c r="H17" s="21">
        <v>84</v>
      </c>
      <c r="I17" s="21">
        <v>85</v>
      </c>
      <c r="J17" s="22">
        <f t="shared" si="0"/>
        <v>169</v>
      </c>
      <c r="K17" s="23"/>
    </row>
    <row r="18" spans="1:11" x14ac:dyDescent="0.25">
      <c r="A18" s="15" t="s">
        <v>99</v>
      </c>
      <c r="B18" s="14" t="s">
        <v>100</v>
      </c>
      <c r="C18" s="18" t="s">
        <v>101</v>
      </c>
      <c r="D18" s="14" t="s">
        <v>102</v>
      </c>
      <c r="E18" s="15" t="s">
        <v>14</v>
      </c>
      <c r="F18" s="19">
        <v>40666</v>
      </c>
      <c r="G18" s="20" t="s">
        <v>103</v>
      </c>
      <c r="H18" s="21">
        <v>79</v>
      </c>
      <c r="I18" s="21">
        <v>88</v>
      </c>
      <c r="J18" s="22">
        <f t="shared" si="0"/>
        <v>167</v>
      </c>
      <c r="K18" s="23"/>
    </row>
    <row r="19" spans="1:11" x14ac:dyDescent="0.25">
      <c r="A19" s="15" t="s">
        <v>104</v>
      </c>
      <c r="B19" s="14" t="s">
        <v>105</v>
      </c>
      <c r="C19" s="18" t="s">
        <v>106</v>
      </c>
      <c r="D19" s="14" t="s">
        <v>107</v>
      </c>
      <c r="E19" s="15" t="s">
        <v>32</v>
      </c>
      <c r="F19" s="19">
        <v>40184</v>
      </c>
      <c r="G19" s="20" t="s">
        <v>108</v>
      </c>
      <c r="H19" s="21">
        <v>86</v>
      </c>
      <c r="I19" s="21">
        <v>80</v>
      </c>
      <c r="J19" s="22">
        <f t="shared" si="0"/>
        <v>166</v>
      </c>
      <c r="K19" s="23"/>
    </row>
    <row r="20" spans="1:11" ht="15.75" thickBot="1" x14ac:dyDescent="0.3">
      <c r="A20" s="26" t="s">
        <v>109</v>
      </c>
      <c r="B20" s="27" t="s">
        <v>110</v>
      </c>
      <c r="C20" s="28" t="s">
        <v>111</v>
      </c>
      <c r="D20" s="27" t="s">
        <v>112</v>
      </c>
      <c r="E20" s="26" t="s">
        <v>14</v>
      </c>
      <c r="F20" s="29">
        <v>40451</v>
      </c>
      <c r="G20" s="30" t="s">
        <v>113</v>
      </c>
      <c r="H20" s="31">
        <v>77</v>
      </c>
      <c r="I20" s="31">
        <v>86</v>
      </c>
      <c r="J20" s="32">
        <f t="shared" si="0"/>
        <v>163</v>
      </c>
      <c r="K20" s="33"/>
    </row>
    <row r="21" spans="1:11" ht="15.75" thickTop="1" x14ac:dyDescent="0.25">
      <c r="A21" s="34" t="s">
        <v>114</v>
      </c>
      <c r="B21" s="35" t="s">
        <v>115</v>
      </c>
      <c r="C21" s="36" t="s">
        <v>116</v>
      </c>
      <c r="D21" s="35" t="s">
        <v>117</v>
      </c>
      <c r="E21" s="34" t="s">
        <v>32</v>
      </c>
      <c r="F21" s="37">
        <v>39923</v>
      </c>
      <c r="G21" s="38" t="s">
        <v>118</v>
      </c>
      <c r="H21" s="39">
        <v>84</v>
      </c>
      <c r="I21" s="39">
        <v>79</v>
      </c>
      <c r="J21" s="40">
        <f t="shared" si="0"/>
        <v>163</v>
      </c>
      <c r="K21" s="41"/>
    </row>
    <row r="22" spans="1:11" x14ac:dyDescent="0.25">
      <c r="A22" s="15" t="s">
        <v>119</v>
      </c>
      <c r="B22" s="14" t="s">
        <v>120</v>
      </c>
      <c r="C22" s="18" t="s">
        <v>121</v>
      </c>
      <c r="D22" s="25" t="s">
        <v>122</v>
      </c>
      <c r="E22" s="15" t="s">
        <v>32</v>
      </c>
      <c r="F22" s="19">
        <v>40169</v>
      </c>
      <c r="G22" s="42" t="s">
        <v>123</v>
      </c>
      <c r="H22" s="21">
        <v>81</v>
      </c>
      <c r="I22" s="21">
        <v>80</v>
      </c>
      <c r="J22" s="22">
        <f t="shared" si="0"/>
        <v>161</v>
      </c>
      <c r="K22" s="23"/>
    </row>
    <row r="23" spans="1:11" x14ac:dyDescent="0.25">
      <c r="A23" s="15" t="s">
        <v>124</v>
      </c>
      <c r="B23" s="14" t="s">
        <v>125</v>
      </c>
      <c r="C23" s="18" t="s">
        <v>126</v>
      </c>
      <c r="D23" s="14" t="s">
        <v>127</v>
      </c>
      <c r="E23" s="15" t="s">
        <v>128</v>
      </c>
      <c r="F23" s="19">
        <v>40677</v>
      </c>
      <c r="G23" s="20" t="s">
        <v>129</v>
      </c>
      <c r="H23" s="21">
        <v>73</v>
      </c>
      <c r="I23" s="21">
        <v>87</v>
      </c>
      <c r="J23" s="22">
        <f t="shared" si="0"/>
        <v>160</v>
      </c>
      <c r="K23" s="23"/>
    </row>
    <row r="24" spans="1:11" x14ac:dyDescent="0.25">
      <c r="A24" s="15" t="s">
        <v>130</v>
      </c>
      <c r="B24" s="14" t="s">
        <v>131</v>
      </c>
      <c r="C24" s="18" t="s">
        <v>132</v>
      </c>
      <c r="D24" s="14" t="s">
        <v>133</v>
      </c>
      <c r="E24" s="15" t="s">
        <v>134</v>
      </c>
      <c r="F24" s="19">
        <v>40421</v>
      </c>
      <c r="G24" s="20" t="s">
        <v>135</v>
      </c>
      <c r="H24" s="21">
        <v>86</v>
      </c>
      <c r="I24" s="21">
        <v>73</v>
      </c>
      <c r="J24" s="22">
        <f t="shared" si="0"/>
        <v>159</v>
      </c>
      <c r="K24" s="23"/>
    </row>
    <row r="25" spans="1:11" x14ac:dyDescent="0.25">
      <c r="A25" s="15" t="s">
        <v>136</v>
      </c>
      <c r="B25" s="14" t="s">
        <v>137</v>
      </c>
      <c r="C25" s="18" t="s">
        <v>138</v>
      </c>
      <c r="D25" s="24" t="s">
        <v>139</v>
      </c>
      <c r="E25" s="15" t="s">
        <v>32</v>
      </c>
      <c r="F25" s="19">
        <v>40400</v>
      </c>
      <c r="G25" s="20" t="s">
        <v>140</v>
      </c>
      <c r="H25" s="21">
        <v>80</v>
      </c>
      <c r="I25" s="21">
        <v>78</v>
      </c>
      <c r="J25" s="22">
        <f t="shared" si="0"/>
        <v>158</v>
      </c>
      <c r="K25" s="23"/>
    </row>
    <row r="26" spans="1:11" x14ac:dyDescent="0.25">
      <c r="A26" s="15" t="s">
        <v>141</v>
      </c>
      <c r="B26" s="14" t="s">
        <v>142</v>
      </c>
      <c r="C26" s="18" t="s">
        <v>143</v>
      </c>
      <c r="D26" s="14" t="s">
        <v>144</v>
      </c>
      <c r="E26" s="15" t="s">
        <v>81</v>
      </c>
      <c r="F26" s="19">
        <v>39267</v>
      </c>
      <c r="G26" s="20" t="s">
        <v>145</v>
      </c>
      <c r="H26" s="21">
        <v>79</v>
      </c>
      <c r="I26" s="21">
        <v>76</v>
      </c>
      <c r="J26" s="22">
        <f t="shared" si="0"/>
        <v>155</v>
      </c>
      <c r="K26" s="23"/>
    </row>
    <row r="27" spans="1:11" x14ac:dyDescent="0.25">
      <c r="A27" s="15" t="s">
        <v>146</v>
      </c>
      <c r="B27" s="14" t="s">
        <v>147</v>
      </c>
      <c r="C27" s="18" t="s">
        <v>101</v>
      </c>
      <c r="D27" s="24" t="s">
        <v>148</v>
      </c>
      <c r="E27" s="15" t="s">
        <v>149</v>
      </c>
      <c r="F27" s="19">
        <v>40147</v>
      </c>
      <c r="G27" s="20" t="s">
        <v>150</v>
      </c>
      <c r="H27" s="21">
        <v>77</v>
      </c>
      <c r="I27" s="21">
        <v>70</v>
      </c>
      <c r="J27" s="22">
        <f t="shared" si="0"/>
        <v>147</v>
      </c>
      <c r="K27" s="23"/>
    </row>
    <row r="28" spans="1:11" x14ac:dyDescent="0.25">
      <c r="A28" s="15" t="s">
        <v>151</v>
      </c>
      <c r="B28" s="14" t="s">
        <v>152</v>
      </c>
      <c r="C28" s="18" t="s">
        <v>153</v>
      </c>
      <c r="D28" s="14" t="s">
        <v>154</v>
      </c>
      <c r="E28" s="15" t="s">
        <v>155</v>
      </c>
      <c r="F28" s="19">
        <v>40821</v>
      </c>
      <c r="G28" s="20" t="s">
        <v>156</v>
      </c>
      <c r="H28" s="43">
        <v>76</v>
      </c>
      <c r="I28" s="43">
        <v>70</v>
      </c>
      <c r="J28" s="22">
        <f t="shared" si="0"/>
        <v>146</v>
      </c>
      <c r="K28" s="2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cks2</dc:creator>
  <cp:lastModifiedBy>cks2</cp:lastModifiedBy>
  <dcterms:created xsi:type="dcterms:W3CDTF">2017-10-17T05:53:17Z</dcterms:created>
  <dcterms:modified xsi:type="dcterms:W3CDTF">2017-10-17T08:29:22Z</dcterms:modified>
</cp:coreProperties>
</file>